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2.146.124\data\02-同仁資料夾\37昱凱\特教\特教需放潭南國小網站\113-2\"/>
    </mc:Choice>
  </mc:AlternateContent>
  <xr:revisionPtr revIDLastSave="0" documentId="13_ncr:1_{7F7C2788-D711-4F5F-8C06-C052F1942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身障類(巡迴輔導)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6" i="16" l="1"/>
  <c r="BK7" i="16"/>
  <c r="BJ6" i="16"/>
  <c r="BJ7" i="16"/>
  <c r="AP6" i="16"/>
  <c r="AP7" i="16"/>
  <c r="AP9" i="16"/>
  <c r="AP10" i="16"/>
  <c r="AP11" i="16"/>
  <c r="AP12" i="16"/>
  <c r="AP13" i="16"/>
  <c r="AP8" i="16"/>
  <c r="BJ9" i="16" l="1"/>
  <c r="BJ10" i="16"/>
  <c r="BJ11" i="16"/>
  <c r="BJ12" i="16"/>
  <c r="BJ13" i="16"/>
  <c r="BJ8" i="16"/>
  <c r="AP14" i="16" l="1"/>
  <c r="BK13" i="16"/>
  <c r="BK12" i="16"/>
  <c r="BK11" i="16"/>
  <c r="BK10" i="16"/>
  <c r="BK9" i="16"/>
  <c r="BK8" i="16"/>
</calcChain>
</file>

<file path=xl/sharedStrings.xml><?xml version="1.0" encoding="utf-8"?>
<sst xmlns="http://schemas.openxmlformats.org/spreadsheetml/2006/main" count="242" uniqueCount="121">
  <si>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</si>
  <si>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</si>
  <si>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</si>
  <si>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</si>
  <si>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</si>
  <si>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</si>
  <si>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</si>
  <si>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</si>
  <si>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</si>
  <si>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</si>
  <si>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</si>
  <si>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</si>
  <si>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</si>
  <si>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</si>
  <si>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</si>
  <si>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</si>
  <si>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</si>
  <si>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</si>
  <si>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</si>
  <si>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</si>
  <si>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</si>
  <si>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</si>
  <si>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學障(正式)</t>
    <phoneticPr fontId="3" type="noConversion"/>
  </si>
  <si>
    <t>直接</t>
  </si>
  <si>
    <t>智障(正式)</t>
    <phoneticPr fontId="3" type="noConversion"/>
  </si>
  <si>
    <t>智障/輕度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</si>
  <si>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</si>
  <si>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</si>
  <si>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</si>
  <si>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</si>
  <si>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</si>
  <si>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</si>
  <si>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</si>
  <si>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</si>
  <si>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</si>
  <si>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</si>
  <si>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</si>
  <si>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</si>
  <si>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</si>
  <si>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</si>
  <si>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</si>
  <si>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</si>
  <si>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</si>
  <si>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</si>
  <si>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</si>
  <si>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</si>
  <si>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</si>
  <si>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</si>
  <si>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</si>
  <si>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</si>
  <si>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</si>
  <si>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</si>
  <si>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</si>
  <si>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</si>
  <si>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</si>
  <si>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</si>
  <si>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</si>
  <si>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</si>
  <si>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</si>
  <si>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</si>
  <si>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</si>
  <si>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</si>
  <si>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</si>
  <si>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</si>
  <si>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</si>
  <si>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</si>
  <si>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</si>
  <si>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</si>
  <si>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</si>
  <si>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</si>
  <si>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</si>
  <si>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</si>
  <si>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健康與體育</t>
    <phoneticPr fontId="5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</si>
  <si>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</si>
  <si>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</si>
  <si>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</si>
  <si>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</si>
  <si>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</si>
  <si>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</si>
  <si>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</si>
  <si>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</si>
  <si>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</si>
  <si>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</si>
  <si>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</si>
  <si>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</si>
  <si>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</si>
  <si>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</si>
  <si>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</si>
  <si>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</si>
  <si>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小計</t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</si>
  <si>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</si>
  <si>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</si>
  <si>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</si>
  <si>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</si>
  <si>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</si>
  <si>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</si>
  <si>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</si>
  <si>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</si>
  <si>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</si>
  <si>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學校</t>
    <phoneticPr fontId="5" type="noConversion"/>
  </si>
  <si>
    <t>鑑輔會核定之特殊教育類別/資格(正式、疑似)</t>
    <phoneticPr fontId="5" type="noConversion"/>
  </si>
  <si>
    <t>肢障(正式)</t>
    <phoneticPr fontId="3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</si>
  <si>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</si>
  <si>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</si>
  <si>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潭南國小</t>
    <phoneticPr fontId="3" type="noConversion"/>
  </si>
  <si>
    <t>三1</t>
    <phoneticPr fontId="3" type="noConversion"/>
  </si>
  <si>
    <t>王允弦</t>
    <phoneticPr fontId="3" type="noConversion"/>
  </si>
  <si>
    <t>三1</t>
    <phoneticPr fontId="3" type="noConversion"/>
  </si>
  <si>
    <t>王幸堯</t>
    <phoneticPr fontId="3" type="noConversion"/>
  </si>
  <si>
    <t>幸婕宇</t>
    <phoneticPr fontId="3" type="noConversion"/>
  </si>
  <si>
    <t>六1</t>
    <phoneticPr fontId="3" type="noConversion"/>
  </si>
  <si>
    <t>幸王杰</t>
    <phoneticPr fontId="3" type="noConversion"/>
  </si>
  <si>
    <t>巡輔班</t>
    <phoneticPr fontId="3" type="noConversion"/>
  </si>
  <si>
    <t>幸梓楠</t>
    <phoneticPr fontId="3" type="noConversion"/>
  </si>
  <si>
    <t>巡輔班</t>
    <phoneticPr fontId="3" type="noConversion"/>
  </si>
  <si>
    <t>六1</t>
    <phoneticPr fontId="3" type="noConversion"/>
  </si>
  <si>
    <t>幸祈崴</t>
    <phoneticPr fontId="3" type="noConversion"/>
  </si>
  <si>
    <t>南投縣潭南國小113學年度學生能力與課程需求彙整表</t>
    <phoneticPr fontId="3" type="noConversion"/>
  </si>
  <si>
    <t>二1</t>
    <phoneticPr fontId="3" type="noConversion"/>
  </si>
  <si>
    <t>王星咩</t>
    <phoneticPr fontId="3" type="noConversion"/>
  </si>
  <si>
    <t>曾默恩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</si>
</sst>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6" borderId="4" xfId="2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 wrapText="1"/>
    </xf>
    <xf numFmtId="0" fontId="16" fillId="6" borderId="7" xfId="2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>
      <alignment vertical="center"/>
    </xf>
    <xf numFmtId="0" fontId="19" fillId="0" borderId="4" xfId="0" applyFont="1" applyBorder="1">
      <alignment vertical="center"/>
    </xf>
    <xf numFmtId="0" fontId="19" fillId="8" borderId="21" xfId="0" applyFont="1" applyFill="1" applyBorder="1" applyAlignment="1">
      <alignment horizontal="left" vertical="top" wrapText="1"/>
    </xf>
    <xf numFmtId="0" fontId="19" fillId="8" borderId="22" xfId="0" applyFont="1" applyFill="1" applyBorder="1" applyAlignment="1">
      <alignment horizontal="left" vertical="top" wrapText="1"/>
    </xf>
    <xf numFmtId="0" fontId="17" fillId="10" borderId="12" xfId="4" applyFont="1" applyBorder="1" applyAlignment="1">
      <alignment horizontal="center" vertical="center"/>
    </xf>
    <xf numFmtId="0" fontId="18" fillId="11" borderId="18" xfId="5" applyFont="1" applyBorder="1" applyAlignment="1">
      <alignment horizontal="center" vertical="center" wrapText="1" shrinkToFit="1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7" borderId="24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4" fillId="12" borderId="26" xfId="3" applyFont="1" applyFill="1" applyBorder="1" applyAlignment="1">
      <alignment horizontal="center" vertical="center" wrapText="1"/>
    </xf>
    <xf numFmtId="0" fontId="14" fillId="12" borderId="17" xfId="3" applyFont="1" applyFill="1" applyBorder="1" applyAlignment="1">
      <alignment horizontal="center" vertical="center" wrapText="1"/>
    </xf>
    <xf numFmtId="0" fontId="14" fillId="12" borderId="27" xfId="3" applyFont="1" applyFill="1" applyBorder="1" applyAlignment="1">
      <alignment horizontal="center" vertical="center" wrapText="1"/>
    </xf>
    <xf numFmtId="0" fontId="14" fillId="12" borderId="20" xfId="3" applyFont="1" applyFill="1" applyBorder="1" applyAlignment="1">
      <alignment horizontal="center" vertical="center" wrapText="1"/>
    </xf>
    <xf numFmtId="0" fontId="11" fillId="3" borderId="28" xfId="2" applyFont="1" applyBorder="1" applyAlignment="1">
      <alignment horizontal="center" vertical="center" wrapText="1"/>
    </xf>
    <xf numFmtId="0" fontId="11" fillId="3" borderId="37" xfId="2" applyFont="1" applyBorder="1" applyAlignment="1">
      <alignment horizontal="center" vertical="center" wrapText="1"/>
    </xf>
    <xf numFmtId="0" fontId="11" fillId="3" borderId="30" xfId="2" applyFont="1" applyBorder="1" applyAlignment="1">
      <alignment horizontal="center" vertical="center" wrapText="1"/>
    </xf>
    <xf numFmtId="0" fontId="11" fillId="3" borderId="4" xfId="2" applyFont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1" fillId="3" borderId="7" xfId="2" applyFont="1" applyBorder="1" applyAlignment="1">
      <alignment horizontal="center" vertical="center" wrapText="1"/>
    </xf>
    <xf numFmtId="0" fontId="11" fillId="3" borderId="11" xfId="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</cellXfs>
  <cellStyles count="6">
    <cellStyle name="40% - 輔色1" xfId="2" builtinId="31"/>
    <cellStyle name="一般" xfId="0" builtinId="0"/>
    <cellStyle name="好" xfId="4" builtinId="26"/>
    <cellStyle name="標題 2" xfId="3" builtinId="17"/>
    <cellStyle name="輸出" xfId="1" builtinId="21"/>
    <cellStyle name="壞" xfId="5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CT16"/>
  <sheetViews>
    <sheetView tabSelected="1" topLeftCell="BX1" zoomScale="115" zoomScaleNormal="115" workbookViewId="0">
      <selection activeCell="CQ7" sqref="CQ7"/>
    </sheetView>
  </sheetViews>
  <sheetFormatPr defaultColWidth="9" defaultRowHeight="16.5" x14ac:dyDescent="0.2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4" width="3.625" style="2" customWidth="1"/>
    <col min="15" max="17" width="4.375" style="2" customWidth="1"/>
    <col min="18" max="42" width="3.625" style="2" customWidth="1"/>
    <col min="43" max="47" width="5.625" style="2" customWidth="1"/>
    <col min="48" max="48" width="3.625" style="2" customWidth="1"/>
    <col min="49" max="61" width="4.625" style="2" customWidth="1"/>
    <col min="62" max="62" width="3.625" style="2" customWidth="1"/>
    <col min="63" max="96" width="5.625" style="2" customWidth="1"/>
    <col min="97" max="16384" width="9" style="2"/>
  </cols>
  <sheetData>
    <row r="1" spans="1:98" ht="21.75" thickBot="1" x14ac:dyDescent="0.3">
      <c r="B1" s="46" t="s">
        <v>117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spans="1:98" ht="33.75" customHeight="1" thickTop="1" thickBot="1" x14ac:dyDescent="0.3">
      <c r="A2" s="47" t="s">
        <v>0</v>
      </c>
      <c r="B2" s="48"/>
      <c r="C2" s="48"/>
      <c r="D2" s="48"/>
      <c r="E2" s="48"/>
      <c r="F2" s="48"/>
      <c r="G2" s="48"/>
      <c r="H2" s="49"/>
      <c r="I2" s="50" t="s">
        <v>98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 t="s">
        <v>85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2" t="s">
        <v>70</v>
      </c>
      <c r="BL2" s="54" t="s">
        <v>32</v>
      </c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6"/>
      <c r="CS2" s="57" t="s">
        <v>71</v>
      </c>
      <c r="CT2" s="58"/>
    </row>
    <row r="3" spans="1:98" ht="16.5" customHeight="1" thickTop="1" x14ac:dyDescent="0.25">
      <c r="A3" s="61" t="s">
        <v>99</v>
      </c>
      <c r="B3" s="64" t="s">
        <v>1</v>
      </c>
      <c r="C3" s="64" t="s">
        <v>2</v>
      </c>
      <c r="D3" s="67" t="s">
        <v>3</v>
      </c>
      <c r="E3" s="64" t="s">
        <v>100</v>
      </c>
      <c r="F3" s="64" t="s">
        <v>102</v>
      </c>
      <c r="G3" s="64" t="s">
        <v>33</v>
      </c>
      <c r="H3" s="64" t="s">
        <v>69</v>
      </c>
      <c r="I3" s="65" t="s">
        <v>78</v>
      </c>
      <c r="J3" s="33"/>
      <c r="K3" s="34"/>
      <c r="L3" s="65" t="s">
        <v>90</v>
      </c>
      <c r="M3" s="33"/>
      <c r="N3" s="34"/>
      <c r="O3" s="35" t="s">
        <v>79</v>
      </c>
      <c r="P3" s="36"/>
      <c r="Q3" s="37"/>
      <c r="R3" s="32" t="s">
        <v>86</v>
      </c>
      <c r="S3" s="33"/>
      <c r="T3" s="34"/>
      <c r="U3" s="35" t="s">
        <v>80</v>
      </c>
      <c r="V3" s="36"/>
      <c r="W3" s="37"/>
      <c r="X3" s="32" t="s">
        <v>81</v>
      </c>
      <c r="Y3" s="33"/>
      <c r="Z3" s="34"/>
      <c r="AA3" s="32" t="s">
        <v>81</v>
      </c>
      <c r="AB3" s="33"/>
      <c r="AC3" s="34"/>
      <c r="AD3" s="32" t="s">
        <v>81</v>
      </c>
      <c r="AE3" s="33"/>
      <c r="AF3" s="34"/>
      <c r="AG3" s="35" t="s">
        <v>82</v>
      </c>
      <c r="AH3" s="36"/>
      <c r="AI3" s="37"/>
      <c r="AJ3" s="32" t="s">
        <v>81</v>
      </c>
      <c r="AK3" s="33"/>
      <c r="AL3" s="34"/>
      <c r="AM3" s="35" t="s">
        <v>92</v>
      </c>
      <c r="AN3" s="36"/>
      <c r="AO3" s="37"/>
      <c r="AP3" s="70" t="s">
        <v>4</v>
      </c>
      <c r="AQ3" s="40" t="s">
        <v>84</v>
      </c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3" t="s">
        <v>4</v>
      </c>
      <c r="BK3" s="53"/>
      <c r="BL3" s="44" t="s">
        <v>42</v>
      </c>
      <c r="BM3" s="38"/>
      <c r="BN3" s="45" t="s">
        <v>43</v>
      </c>
      <c r="BO3" s="45"/>
      <c r="BP3" s="45"/>
      <c r="BQ3" s="45"/>
      <c r="BR3" s="45"/>
      <c r="BS3" s="45"/>
      <c r="BT3" s="45"/>
      <c r="BU3" s="45"/>
      <c r="BV3" s="38" t="s">
        <v>28</v>
      </c>
      <c r="BW3" s="38"/>
      <c r="BX3" s="38"/>
      <c r="BY3" s="38"/>
      <c r="BZ3" s="38"/>
      <c r="CA3" s="38"/>
      <c r="CB3" s="38"/>
      <c r="CC3" s="38"/>
      <c r="CD3" s="45" t="s">
        <v>44</v>
      </c>
      <c r="CE3" s="45"/>
      <c r="CF3" s="45"/>
      <c r="CG3" s="45"/>
      <c r="CH3" s="45"/>
      <c r="CI3" s="45"/>
      <c r="CJ3" s="38" t="s">
        <v>45</v>
      </c>
      <c r="CK3" s="38"/>
      <c r="CL3" s="38"/>
      <c r="CM3" s="38"/>
      <c r="CN3" s="38"/>
      <c r="CO3" s="38"/>
      <c r="CP3" s="38"/>
      <c r="CQ3" s="38"/>
      <c r="CR3" s="39"/>
      <c r="CS3" s="59"/>
      <c r="CT3" s="60"/>
    </row>
    <row r="4" spans="1:98" ht="42.75" customHeight="1" x14ac:dyDescent="0.25">
      <c r="A4" s="62"/>
      <c r="B4" s="64"/>
      <c r="C4" s="64"/>
      <c r="D4" s="68"/>
      <c r="E4" s="64"/>
      <c r="F4" s="64"/>
      <c r="G4" s="64"/>
      <c r="H4" s="64"/>
      <c r="I4" s="32" t="s">
        <v>87</v>
      </c>
      <c r="J4" s="33"/>
      <c r="K4" s="34"/>
      <c r="L4" s="32" t="s">
        <v>88</v>
      </c>
      <c r="M4" s="33"/>
      <c r="N4" s="34"/>
      <c r="O4" s="35" t="s">
        <v>83</v>
      </c>
      <c r="P4" s="36"/>
      <c r="Q4" s="37"/>
      <c r="R4" s="32" t="s">
        <v>34</v>
      </c>
      <c r="S4" s="33"/>
      <c r="T4" s="34"/>
      <c r="U4" s="35" t="s">
        <v>91</v>
      </c>
      <c r="V4" s="36"/>
      <c r="W4" s="37"/>
      <c r="X4" s="32" t="s">
        <v>93</v>
      </c>
      <c r="Y4" s="33"/>
      <c r="Z4" s="34"/>
      <c r="AA4" s="32" t="s">
        <v>94</v>
      </c>
      <c r="AB4" s="33"/>
      <c r="AC4" s="34"/>
      <c r="AD4" s="32" t="s">
        <v>95</v>
      </c>
      <c r="AE4" s="33"/>
      <c r="AF4" s="34"/>
      <c r="AG4" s="35" t="s">
        <v>96</v>
      </c>
      <c r="AH4" s="36"/>
      <c r="AI4" s="37"/>
      <c r="AJ4" s="32" t="s">
        <v>72</v>
      </c>
      <c r="AK4" s="33"/>
      <c r="AL4" s="34"/>
      <c r="AM4" s="35" t="s">
        <v>97</v>
      </c>
      <c r="AN4" s="36"/>
      <c r="AO4" s="37"/>
      <c r="AP4" s="71"/>
      <c r="AQ4" s="40" t="s">
        <v>75</v>
      </c>
      <c r="AR4" s="41"/>
      <c r="AS4" s="42"/>
      <c r="AT4" s="3" t="s">
        <v>76</v>
      </c>
      <c r="AU4" s="3" t="s">
        <v>77</v>
      </c>
      <c r="AV4" s="43" t="s">
        <v>89</v>
      </c>
      <c r="AW4" s="41" t="s">
        <v>74</v>
      </c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2"/>
      <c r="BJ4" s="43"/>
      <c r="BK4" s="53"/>
      <c r="BL4" s="66" t="s">
        <v>46</v>
      </c>
      <c r="BM4" s="29" t="s">
        <v>12</v>
      </c>
      <c r="BN4" s="31" t="s">
        <v>47</v>
      </c>
      <c r="BO4" s="31" t="s">
        <v>13</v>
      </c>
      <c r="BP4" s="31" t="s">
        <v>14</v>
      </c>
      <c r="BQ4" s="31" t="s">
        <v>15</v>
      </c>
      <c r="BR4" s="31" t="s">
        <v>16</v>
      </c>
      <c r="BS4" s="31" t="s">
        <v>48</v>
      </c>
      <c r="BT4" s="31" t="s">
        <v>49</v>
      </c>
      <c r="BU4" s="31" t="s">
        <v>17</v>
      </c>
      <c r="BV4" s="29" t="s">
        <v>50</v>
      </c>
      <c r="BW4" s="29" t="s">
        <v>18</v>
      </c>
      <c r="BX4" s="29" t="s">
        <v>19</v>
      </c>
      <c r="BY4" s="29" t="s">
        <v>51</v>
      </c>
      <c r="BZ4" s="29" t="s">
        <v>27</v>
      </c>
      <c r="CA4" s="29" t="s">
        <v>20</v>
      </c>
      <c r="CB4" s="29" t="s">
        <v>52</v>
      </c>
      <c r="CC4" s="29" t="s">
        <v>53</v>
      </c>
      <c r="CD4" s="31" t="s">
        <v>54</v>
      </c>
      <c r="CE4" s="31" t="s">
        <v>55</v>
      </c>
      <c r="CF4" s="31" t="s">
        <v>56</v>
      </c>
      <c r="CG4" s="31" t="s">
        <v>57</v>
      </c>
      <c r="CH4" s="31" t="s">
        <v>58</v>
      </c>
      <c r="CI4" s="31" t="s">
        <v>17</v>
      </c>
      <c r="CJ4" s="29" t="s">
        <v>59</v>
      </c>
      <c r="CK4" s="29" t="s">
        <v>60</v>
      </c>
      <c r="CL4" s="29" t="s">
        <v>61</v>
      </c>
      <c r="CM4" s="29" t="s">
        <v>29</v>
      </c>
      <c r="CN4" s="29" t="s">
        <v>30</v>
      </c>
      <c r="CO4" s="29" t="s">
        <v>62</v>
      </c>
      <c r="CP4" s="29" t="s">
        <v>63</v>
      </c>
      <c r="CQ4" s="29" t="s">
        <v>64</v>
      </c>
      <c r="CR4" s="30" t="s">
        <v>53</v>
      </c>
      <c r="CS4" s="24" t="s">
        <v>21</v>
      </c>
      <c r="CT4" s="25" t="s">
        <v>65</v>
      </c>
    </row>
    <row r="5" spans="1:98" ht="55.5" customHeight="1" x14ac:dyDescent="0.25">
      <c r="A5" s="63"/>
      <c r="B5" s="64"/>
      <c r="C5" s="64"/>
      <c r="D5" s="69"/>
      <c r="E5" s="64"/>
      <c r="F5" s="64"/>
      <c r="G5" s="64"/>
      <c r="H5" s="64"/>
      <c r="I5" s="4" t="s">
        <v>67</v>
      </c>
      <c r="J5" s="4" t="s">
        <v>68</v>
      </c>
      <c r="K5" s="4" t="s">
        <v>11</v>
      </c>
      <c r="L5" s="4" t="s">
        <v>67</v>
      </c>
      <c r="M5" s="4" t="s">
        <v>68</v>
      </c>
      <c r="N5" s="4" t="s">
        <v>11</v>
      </c>
      <c r="O5" s="4" t="s">
        <v>67</v>
      </c>
      <c r="P5" s="4" t="s">
        <v>68</v>
      </c>
      <c r="Q5" s="4" t="s">
        <v>11</v>
      </c>
      <c r="R5" s="4" t="s">
        <v>67</v>
      </c>
      <c r="S5" s="4" t="s">
        <v>68</v>
      </c>
      <c r="T5" s="4" t="s">
        <v>11</v>
      </c>
      <c r="U5" s="4" t="s">
        <v>67</v>
      </c>
      <c r="V5" s="4" t="s">
        <v>68</v>
      </c>
      <c r="W5" s="4" t="s">
        <v>11</v>
      </c>
      <c r="X5" s="4" t="s">
        <v>67</v>
      </c>
      <c r="Y5" s="4" t="s">
        <v>68</v>
      </c>
      <c r="Z5" s="4" t="s">
        <v>11</v>
      </c>
      <c r="AA5" s="4" t="s">
        <v>67</v>
      </c>
      <c r="AB5" s="4" t="s">
        <v>68</v>
      </c>
      <c r="AC5" s="4" t="s">
        <v>11</v>
      </c>
      <c r="AD5" s="4" t="s">
        <v>67</v>
      </c>
      <c r="AE5" s="4" t="s">
        <v>68</v>
      </c>
      <c r="AF5" s="4" t="s">
        <v>11</v>
      </c>
      <c r="AG5" s="4" t="s">
        <v>67</v>
      </c>
      <c r="AH5" s="4" t="s">
        <v>68</v>
      </c>
      <c r="AI5" s="4" t="s">
        <v>11</v>
      </c>
      <c r="AJ5" s="4" t="s">
        <v>67</v>
      </c>
      <c r="AK5" s="4" t="s">
        <v>68</v>
      </c>
      <c r="AL5" s="4" t="s">
        <v>11</v>
      </c>
      <c r="AM5" s="4" t="s">
        <v>67</v>
      </c>
      <c r="AN5" s="4" t="s">
        <v>68</v>
      </c>
      <c r="AO5" s="4" t="s">
        <v>11</v>
      </c>
      <c r="AP5" s="71"/>
      <c r="AQ5" s="13"/>
      <c r="AR5" s="13"/>
      <c r="AS5" s="13"/>
      <c r="AT5" s="13"/>
      <c r="AU5" s="13"/>
      <c r="AV5" s="43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35</v>
      </c>
      <c r="BC5" s="5" t="s">
        <v>10</v>
      </c>
      <c r="BD5" s="5" t="s">
        <v>36</v>
      </c>
      <c r="BE5" s="5" t="s">
        <v>37</v>
      </c>
      <c r="BF5" s="5" t="s">
        <v>38</v>
      </c>
      <c r="BG5" s="5" t="s">
        <v>39</v>
      </c>
      <c r="BH5" s="5" t="s">
        <v>40</v>
      </c>
      <c r="BI5" s="5" t="s">
        <v>41</v>
      </c>
      <c r="BJ5" s="43"/>
      <c r="BK5" s="53"/>
      <c r="BL5" s="66"/>
      <c r="BM5" s="29"/>
      <c r="BN5" s="31"/>
      <c r="BO5" s="31"/>
      <c r="BP5" s="31"/>
      <c r="BQ5" s="31"/>
      <c r="BR5" s="31"/>
      <c r="BS5" s="31"/>
      <c r="BT5" s="31"/>
      <c r="BU5" s="31"/>
      <c r="BV5" s="29"/>
      <c r="BW5" s="29"/>
      <c r="BX5" s="29"/>
      <c r="BY5" s="29"/>
      <c r="BZ5" s="29"/>
      <c r="CA5" s="29"/>
      <c r="CB5" s="29"/>
      <c r="CC5" s="29"/>
      <c r="CD5" s="31"/>
      <c r="CE5" s="31"/>
      <c r="CF5" s="31"/>
      <c r="CG5" s="31"/>
      <c r="CH5" s="31"/>
      <c r="CI5" s="31"/>
      <c r="CJ5" s="29"/>
      <c r="CK5" s="29"/>
      <c r="CL5" s="29"/>
      <c r="CM5" s="29"/>
      <c r="CN5" s="29"/>
      <c r="CO5" s="29"/>
      <c r="CP5" s="29"/>
      <c r="CQ5" s="29"/>
      <c r="CR5" s="30"/>
      <c r="CS5" s="24"/>
      <c r="CT5" s="25"/>
    </row>
    <row r="6" spans="1:98" x14ac:dyDescent="0.25">
      <c r="A6" s="21" t="s">
        <v>104</v>
      </c>
      <c r="B6" s="21" t="s">
        <v>118</v>
      </c>
      <c r="C6" s="21" t="s">
        <v>119</v>
      </c>
      <c r="D6" s="21" t="s">
        <v>66</v>
      </c>
      <c r="E6" s="21" t="s">
        <v>22</v>
      </c>
      <c r="F6" s="21"/>
      <c r="G6" s="21" t="s">
        <v>26</v>
      </c>
      <c r="H6" s="21" t="s">
        <v>23</v>
      </c>
      <c r="I6" s="8">
        <v>6</v>
      </c>
      <c r="J6" s="8">
        <v>0</v>
      </c>
      <c r="K6" s="8">
        <v>2</v>
      </c>
      <c r="L6" s="8">
        <v>0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8">
        <v>4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7">
        <f t="shared" ref="AP6:AP7" si="0">SUM(I6:AO6)</f>
        <v>17</v>
      </c>
      <c r="AQ6" s="8">
        <v>0</v>
      </c>
      <c r="AR6" s="8"/>
      <c r="AS6" s="8"/>
      <c r="AT6" s="8">
        <v>0</v>
      </c>
      <c r="AU6" s="8">
        <v>0</v>
      </c>
      <c r="AV6" s="8"/>
      <c r="AW6" s="8"/>
      <c r="AX6" s="8"/>
      <c r="AY6" s="1" t="s">
        <v>31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7">
        <f t="shared" ref="BJ6:BJ7" si="1">SUM(AQ6:BI6)</f>
        <v>0</v>
      </c>
      <c r="BK6" s="14">
        <f t="shared" ref="BK6:BK7" si="2">AP6+BJ6</f>
        <v>17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1" t="s">
        <v>31</v>
      </c>
      <c r="BX6" s="8"/>
      <c r="BY6" s="8"/>
      <c r="BZ6" s="8"/>
      <c r="CA6" s="8"/>
      <c r="CB6" s="8"/>
      <c r="CC6" s="8"/>
      <c r="CD6" s="8"/>
      <c r="CE6" s="1" t="s">
        <v>31</v>
      </c>
      <c r="CF6" s="8"/>
      <c r="CG6" s="8"/>
      <c r="CH6" s="8"/>
      <c r="CI6" s="8"/>
      <c r="CJ6" s="8"/>
      <c r="CK6" s="8"/>
      <c r="CL6" s="8"/>
      <c r="CM6" s="8"/>
      <c r="CN6" s="8"/>
      <c r="CO6" s="8"/>
      <c r="CP6" s="1" t="s">
        <v>31</v>
      </c>
      <c r="CQ6" s="1" t="s">
        <v>31</v>
      </c>
      <c r="CR6" s="8"/>
      <c r="CS6" s="1" t="s">
        <v>31</v>
      </c>
      <c r="CT6" s="8"/>
    </row>
    <row r="7" spans="1:98" x14ac:dyDescent="0.25">
      <c r="A7" s="21" t="s">
        <v>104</v>
      </c>
      <c r="B7" s="21" t="s">
        <v>118</v>
      </c>
      <c r="C7" s="21" t="s">
        <v>120</v>
      </c>
      <c r="D7" s="21" t="s">
        <v>66</v>
      </c>
      <c r="E7" s="21" t="s">
        <v>24</v>
      </c>
      <c r="F7" s="21"/>
      <c r="G7" s="21" t="s">
        <v>26</v>
      </c>
      <c r="H7" s="21" t="s">
        <v>23</v>
      </c>
      <c r="I7" s="8">
        <v>6</v>
      </c>
      <c r="J7" s="8">
        <v>0</v>
      </c>
      <c r="K7" s="8">
        <v>2</v>
      </c>
      <c r="L7" s="8">
        <v>0</v>
      </c>
      <c r="M7" s="8">
        <v>0</v>
      </c>
      <c r="N7" s="8">
        <v>0</v>
      </c>
      <c r="O7" s="8">
        <v>1</v>
      </c>
      <c r="P7" s="8">
        <v>0</v>
      </c>
      <c r="Q7" s="8">
        <v>0</v>
      </c>
      <c r="R7" s="8">
        <v>4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3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7">
        <f t="shared" si="0"/>
        <v>17</v>
      </c>
      <c r="AQ7" s="8">
        <v>0</v>
      </c>
      <c r="AR7" s="8"/>
      <c r="AS7" s="8"/>
      <c r="AT7" s="8">
        <v>0</v>
      </c>
      <c r="AU7" s="8">
        <v>0</v>
      </c>
      <c r="AV7" s="8"/>
      <c r="AW7" s="8"/>
      <c r="AX7" s="8"/>
      <c r="AY7" s="1" t="s">
        <v>31</v>
      </c>
      <c r="AZ7" s="8"/>
      <c r="BA7" s="8"/>
      <c r="BB7" s="8"/>
      <c r="BC7" s="8"/>
      <c r="BD7" s="8"/>
      <c r="BE7" s="8"/>
      <c r="BF7" s="8"/>
      <c r="BG7" s="8"/>
      <c r="BH7" s="8"/>
      <c r="BI7" s="8"/>
      <c r="BJ7" s="7">
        <f t="shared" si="1"/>
        <v>0</v>
      </c>
      <c r="BK7" s="14">
        <f t="shared" si="2"/>
        <v>17</v>
      </c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1" t="s">
        <v>31</v>
      </c>
      <c r="BX7" s="1" t="s">
        <v>31</v>
      </c>
      <c r="BY7" s="8"/>
      <c r="BZ7" s="8"/>
      <c r="CA7" s="8"/>
      <c r="CB7" s="8"/>
      <c r="CC7" s="8"/>
      <c r="CD7" s="8"/>
      <c r="CE7" s="1" t="s">
        <v>31</v>
      </c>
      <c r="CF7" s="8"/>
      <c r="CG7" s="8"/>
      <c r="CH7" s="8"/>
      <c r="CI7" s="8"/>
      <c r="CJ7" s="8"/>
      <c r="CK7" s="8"/>
      <c r="CL7" s="8"/>
      <c r="CM7" s="8"/>
      <c r="CN7" s="8"/>
      <c r="CO7" s="8"/>
      <c r="CP7" s="1" t="s">
        <v>31</v>
      </c>
      <c r="CQ7" s="1" t="s">
        <v>31</v>
      </c>
      <c r="CR7" s="8"/>
      <c r="CS7" s="1" t="s">
        <v>31</v>
      </c>
      <c r="CT7" s="8"/>
    </row>
    <row r="8" spans="1:98" s="10" customFormat="1" x14ac:dyDescent="0.25">
      <c r="A8" s="21" t="s">
        <v>104</v>
      </c>
      <c r="B8" s="21" t="s">
        <v>105</v>
      </c>
      <c r="C8" s="21" t="s">
        <v>106</v>
      </c>
      <c r="D8" s="21" t="s">
        <v>66</v>
      </c>
      <c r="E8" s="21" t="s">
        <v>24</v>
      </c>
      <c r="F8" s="21" t="s">
        <v>25</v>
      </c>
      <c r="G8" s="21" t="s">
        <v>26</v>
      </c>
      <c r="H8" s="21" t="s">
        <v>23</v>
      </c>
      <c r="I8" s="8">
        <v>5</v>
      </c>
      <c r="J8" s="8">
        <v>0</v>
      </c>
      <c r="K8" s="8">
        <v>2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0</v>
      </c>
      <c r="R8" s="7">
        <v>4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3</v>
      </c>
      <c r="Y8" s="8">
        <v>0</v>
      </c>
      <c r="Z8" s="8">
        <v>0</v>
      </c>
      <c r="AA8" s="8">
        <v>3</v>
      </c>
      <c r="AB8" s="8">
        <v>0</v>
      </c>
      <c r="AC8" s="8">
        <v>0</v>
      </c>
      <c r="AD8" s="8">
        <v>3</v>
      </c>
      <c r="AE8" s="8">
        <v>0</v>
      </c>
      <c r="AF8" s="8">
        <v>0</v>
      </c>
      <c r="AG8" s="8">
        <v>2</v>
      </c>
      <c r="AH8" s="8">
        <v>0</v>
      </c>
      <c r="AI8" s="8">
        <v>0</v>
      </c>
      <c r="AJ8" s="8">
        <v>3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7">
        <f>SUM(I8:AO8)</f>
        <v>27</v>
      </c>
      <c r="AQ8" s="7">
        <v>3</v>
      </c>
      <c r="AR8" s="7"/>
      <c r="AS8" s="7"/>
      <c r="AT8" s="7">
        <v>2</v>
      </c>
      <c r="AU8" s="7">
        <v>1</v>
      </c>
      <c r="AV8" s="7"/>
      <c r="AW8" s="7"/>
      <c r="AX8" s="7"/>
      <c r="AY8" s="1" t="s">
        <v>31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>
        <f>SUM(AQ8:BI8)</f>
        <v>6</v>
      </c>
      <c r="BK8" s="14">
        <f>AP8+BJ8</f>
        <v>33</v>
      </c>
      <c r="BL8" s="15"/>
      <c r="BM8" s="1"/>
      <c r="BN8" s="1"/>
      <c r="BO8" s="1"/>
      <c r="BP8" s="1"/>
      <c r="BQ8" s="1"/>
      <c r="BR8" s="1"/>
      <c r="BS8" s="1"/>
      <c r="BT8" s="1"/>
      <c r="BU8" s="1"/>
      <c r="BV8" s="1"/>
      <c r="BW8" s="1" t="s">
        <v>31</v>
      </c>
      <c r="BX8" s="1"/>
      <c r="BY8" s="1"/>
      <c r="BZ8" s="1"/>
      <c r="CA8" s="1"/>
      <c r="CB8" s="1"/>
      <c r="CC8" s="1"/>
      <c r="CD8" s="1"/>
      <c r="CE8" s="1" t="s">
        <v>31</v>
      </c>
      <c r="CF8" s="1"/>
      <c r="CG8" s="1"/>
      <c r="CH8" s="1"/>
      <c r="CI8" s="1"/>
      <c r="CJ8" s="1"/>
      <c r="CK8" s="1"/>
      <c r="CL8" s="1"/>
      <c r="CM8" s="1"/>
      <c r="CN8" s="1"/>
      <c r="CO8" s="1"/>
      <c r="CP8" s="1" t="s">
        <v>31</v>
      </c>
      <c r="CQ8" s="1" t="s">
        <v>31</v>
      </c>
      <c r="CR8" s="1"/>
      <c r="CS8" s="6" t="s">
        <v>31</v>
      </c>
      <c r="CT8" s="9"/>
    </row>
    <row r="9" spans="1:98" s="10" customFormat="1" x14ac:dyDescent="0.25">
      <c r="A9" s="21" t="s">
        <v>104</v>
      </c>
      <c r="B9" s="21" t="s">
        <v>107</v>
      </c>
      <c r="C9" s="21" t="s">
        <v>108</v>
      </c>
      <c r="D9" s="21" t="s">
        <v>66</v>
      </c>
      <c r="E9" s="21" t="s">
        <v>22</v>
      </c>
      <c r="F9" s="21"/>
      <c r="G9" s="21" t="s">
        <v>26</v>
      </c>
      <c r="H9" s="21" t="s">
        <v>23</v>
      </c>
      <c r="I9" s="7">
        <v>5</v>
      </c>
      <c r="J9" s="8">
        <v>0</v>
      </c>
      <c r="K9" s="7">
        <v>2</v>
      </c>
      <c r="L9" s="7">
        <v>1</v>
      </c>
      <c r="M9" s="8">
        <v>0</v>
      </c>
      <c r="N9" s="8">
        <v>0</v>
      </c>
      <c r="O9" s="7">
        <v>1</v>
      </c>
      <c r="P9" s="8">
        <v>0</v>
      </c>
      <c r="Q9" s="8">
        <v>0</v>
      </c>
      <c r="R9" s="7">
        <v>4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7">
        <v>3</v>
      </c>
      <c r="Y9" s="8">
        <v>0</v>
      </c>
      <c r="Z9" s="8">
        <v>0</v>
      </c>
      <c r="AA9" s="7">
        <v>3</v>
      </c>
      <c r="AB9" s="8">
        <v>0</v>
      </c>
      <c r="AC9" s="8">
        <v>0</v>
      </c>
      <c r="AD9" s="7">
        <v>3</v>
      </c>
      <c r="AE9" s="8">
        <v>0</v>
      </c>
      <c r="AF9" s="8">
        <v>0</v>
      </c>
      <c r="AG9" s="7">
        <v>2</v>
      </c>
      <c r="AH9" s="8">
        <v>0</v>
      </c>
      <c r="AI9" s="8">
        <v>0</v>
      </c>
      <c r="AJ9" s="7">
        <v>3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7">
        <f t="shared" ref="AP9:AP13" si="3">SUM(I9:AO9)</f>
        <v>27</v>
      </c>
      <c r="AQ9" s="7">
        <v>3</v>
      </c>
      <c r="AR9" s="7"/>
      <c r="AS9" s="7"/>
      <c r="AT9" s="7">
        <v>2</v>
      </c>
      <c r="AU9" s="7">
        <v>1</v>
      </c>
      <c r="AV9" s="7"/>
      <c r="AW9" s="7"/>
      <c r="AX9" s="7"/>
      <c r="AY9" s="1" t="s">
        <v>31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>
        <f t="shared" ref="BJ9:BJ13" si="4">SUM(AQ9:BI9)</f>
        <v>6</v>
      </c>
      <c r="BK9" s="14">
        <f t="shared" ref="BK9:BK13" si="5">AP9+BJ9</f>
        <v>33</v>
      </c>
      <c r="BL9" s="15"/>
      <c r="BM9" s="1"/>
      <c r="BN9" s="1"/>
      <c r="BO9" s="1"/>
      <c r="BP9" s="1"/>
      <c r="BQ9" s="1"/>
      <c r="BR9" s="1"/>
      <c r="BS9" s="1"/>
      <c r="BT9" s="1"/>
      <c r="BU9" s="1"/>
      <c r="BV9" s="1"/>
      <c r="BW9" s="1" t="s">
        <v>31</v>
      </c>
      <c r="BX9" s="1" t="s">
        <v>31</v>
      </c>
      <c r="BY9" s="1"/>
      <c r="BZ9" s="1"/>
      <c r="CA9" s="1"/>
      <c r="CB9" s="1"/>
      <c r="CC9" s="1"/>
      <c r="CD9" s="1"/>
      <c r="CE9" s="1" t="s">
        <v>31</v>
      </c>
      <c r="CF9" s="1"/>
      <c r="CG9" s="1"/>
      <c r="CH9" s="1"/>
      <c r="CI9" s="1"/>
      <c r="CJ9" s="1"/>
      <c r="CK9" s="1"/>
      <c r="CL9" s="1"/>
      <c r="CM9" s="1"/>
      <c r="CN9" s="1"/>
      <c r="CO9" s="1"/>
      <c r="CP9" s="1" t="s">
        <v>31</v>
      </c>
      <c r="CQ9" s="1" t="s">
        <v>31</v>
      </c>
      <c r="CR9" s="1"/>
      <c r="CS9" s="6" t="s">
        <v>31</v>
      </c>
      <c r="CT9" s="9"/>
    </row>
    <row r="10" spans="1:98" s="10" customFormat="1" x14ac:dyDescent="0.25">
      <c r="A10" s="21" t="s">
        <v>104</v>
      </c>
      <c r="B10" s="21" t="s">
        <v>105</v>
      </c>
      <c r="C10" s="21" t="s">
        <v>109</v>
      </c>
      <c r="D10" s="21" t="s">
        <v>66</v>
      </c>
      <c r="E10" s="21" t="s">
        <v>101</v>
      </c>
      <c r="F10" s="21"/>
      <c r="G10" s="21" t="s">
        <v>26</v>
      </c>
      <c r="H10" s="21" t="s">
        <v>23</v>
      </c>
      <c r="I10" s="7">
        <v>5</v>
      </c>
      <c r="J10" s="8">
        <v>0</v>
      </c>
      <c r="K10" s="7">
        <v>2</v>
      </c>
      <c r="L10" s="7">
        <v>1</v>
      </c>
      <c r="M10" s="8">
        <v>0</v>
      </c>
      <c r="N10" s="8">
        <v>0</v>
      </c>
      <c r="O10" s="7">
        <v>1</v>
      </c>
      <c r="P10" s="8">
        <v>0</v>
      </c>
      <c r="Q10" s="8">
        <v>0</v>
      </c>
      <c r="R10" s="7">
        <v>4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7">
        <v>3</v>
      </c>
      <c r="Y10" s="8">
        <v>0</v>
      </c>
      <c r="Z10" s="8">
        <v>0</v>
      </c>
      <c r="AA10" s="7">
        <v>3</v>
      </c>
      <c r="AB10" s="8">
        <v>0</v>
      </c>
      <c r="AC10" s="8">
        <v>0</v>
      </c>
      <c r="AD10" s="7">
        <v>3</v>
      </c>
      <c r="AE10" s="8">
        <v>0</v>
      </c>
      <c r="AF10" s="8">
        <v>0</v>
      </c>
      <c r="AG10" s="7">
        <v>2</v>
      </c>
      <c r="AH10" s="8">
        <v>0</v>
      </c>
      <c r="AI10" s="8">
        <v>0</v>
      </c>
      <c r="AJ10" s="7">
        <v>3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7">
        <f t="shared" si="3"/>
        <v>27</v>
      </c>
      <c r="AQ10" s="7">
        <v>3</v>
      </c>
      <c r="AR10" s="7"/>
      <c r="AS10" s="7"/>
      <c r="AT10" s="7">
        <v>2</v>
      </c>
      <c r="AU10" s="7">
        <v>1</v>
      </c>
      <c r="AV10" s="7"/>
      <c r="AW10" s="7"/>
      <c r="AX10" s="7"/>
      <c r="AY10" s="1" t="s">
        <v>31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>
        <f t="shared" si="4"/>
        <v>6</v>
      </c>
      <c r="BK10" s="14">
        <f t="shared" si="5"/>
        <v>33</v>
      </c>
      <c r="BL10" s="6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1" t="s">
        <v>31</v>
      </c>
      <c r="BX10" s="7"/>
      <c r="BY10" s="7"/>
      <c r="BZ10" s="7"/>
      <c r="CA10" s="7"/>
      <c r="CB10" s="7"/>
      <c r="CC10" s="7"/>
      <c r="CD10" s="7"/>
      <c r="CE10" s="1" t="s">
        <v>31</v>
      </c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1" t="s">
        <v>31</v>
      </c>
      <c r="CQ10" s="1" t="s">
        <v>31</v>
      </c>
      <c r="CR10" s="14"/>
      <c r="CS10" s="6" t="s">
        <v>31</v>
      </c>
      <c r="CT10" s="9"/>
    </row>
    <row r="11" spans="1:98" s="10" customFormat="1" x14ac:dyDescent="0.25">
      <c r="A11" s="21" t="s">
        <v>104</v>
      </c>
      <c r="B11" s="21" t="s">
        <v>110</v>
      </c>
      <c r="C11" s="21" t="s">
        <v>111</v>
      </c>
      <c r="D11" s="21" t="s">
        <v>112</v>
      </c>
      <c r="E11" s="21" t="s">
        <v>22</v>
      </c>
      <c r="F11" s="21"/>
      <c r="G11" s="21" t="s">
        <v>26</v>
      </c>
      <c r="H11" s="21" t="s">
        <v>23</v>
      </c>
      <c r="I11" s="7">
        <v>5</v>
      </c>
      <c r="J11" s="8">
        <v>0</v>
      </c>
      <c r="K11" s="7">
        <v>2</v>
      </c>
      <c r="L11" s="7">
        <v>2</v>
      </c>
      <c r="M11" s="8">
        <v>0</v>
      </c>
      <c r="N11" s="8">
        <v>0</v>
      </c>
      <c r="O11" s="7">
        <v>1</v>
      </c>
      <c r="P11" s="8">
        <v>0</v>
      </c>
      <c r="Q11" s="8">
        <v>0</v>
      </c>
      <c r="R11" s="7">
        <v>4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7">
        <v>3</v>
      </c>
      <c r="Y11" s="8">
        <v>0</v>
      </c>
      <c r="Z11" s="8">
        <v>0</v>
      </c>
      <c r="AA11" s="7">
        <v>3</v>
      </c>
      <c r="AB11" s="8">
        <v>0</v>
      </c>
      <c r="AC11" s="8">
        <v>0</v>
      </c>
      <c r="AD11" s="7">
        <v>3</v>
      </c>
      <c r="AE11" s="8">
        <v>0</v>
      </c>
      <c r="AF11" s="8">
        <v>0</v>
      </c>
      <c r="AG11" s="7">
        <v>2</v>
      </c>
      <c r="AH11" s="8">
        <v>0</v>
      </c>
      <c r="AI11" s="8">
        <v>0</v>
      </c>
      <c r="AJ11" s="7">
        <v>3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7">
        <f t="shared" si="3"/>
        <v>28</v>
      </c>
      <c r="AQ11" s="7">
        <v>3</v>
      </c>
      <c r="AR11" s="7"/>
      <c r="AS11" s="7"/>
      <c r="AT11" s="7">
        <v>2</v>
      </c>
      <c r="AU11" s="7">
        <v>1</v>
      </c>
      <c r="AV11" s="7"/>
      <c r="AW11" s="7"/>
      <c r="AX11" s="7"/>
      <c r="AY11" s="1" t="s">
        <v>31</v>
      </c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>
        <f t="shared" si="4"/>
        <v>6</v>
      </c>
      <c r="BK11" s="14">
        <f t="shared" si="5"/>
        <v>34</v>
      </c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1" t="s">
        <v>31</v>
      </c>
      <c r="BX11" s="7"/>
      <c r="BY11" s="7"/>
      <c r="BZ11" s="7"/>
      <c r="CA11" s="7"/>
      <c r="CB11" s="7"/>
      <c r="CC11" s="7"/>
      <c r="CD11" s="7"/>
      <c r="CE11" s="1" t="s">
        <v>31</v>
      </c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1" t="s">
        <v>31</v>
      </c>
      <c r="CQ11" s="1" t="s">
        <v>31</v>
      </c>
      <c r="CR11" s="14"/>
      <c r="CS11" s="6" t="s">
        <v>31</v>
      </c>
      <c r="CT11" s="9"/>
    </row>
    <row r="12" spans="1:98" s="10" customFormat="1" x14ac:dyDescent="0.25">
      <c r="A12" s="21" t="s">
        <v>104</v>
      </c>
      <c r="B12" s="21" t="s">
        <v>110</v>
      </c>
      <c r="C12" s="21" t="s">
        <v>113</v>
      </c>
      <c r="D12" s="21" t="s">
        <v>114</v>
      </c>
      <c r="E12" s="21" t="s">
        <v>24</v>
      </c>
      <c r="F12" s="21"/>
      <c r="G12" s="21" t="s">
        <v>26</v>
      </c>
      <c r="H12" s="21" t="s">
        <v>23</v>
      </c>
      <c r="I12" s="7">
        <v>5</v>
      </c>
      <c r="J12" s="8">
        <v>0</v>
      </c>
      <c r="K12" s="7">
        <v>2</v>
      </c>
      <c r="L12" s="7">
        <v>2</v>
      </c>
      <c r="M12" s="8">
        <v>0</v>
      </c>
      <c r="N12" s="8">
        <v>0</v>
      </c>
      <c r="O12" s="7">
        <v>1</v>
      </c>
      <c r="P12" s="8">
        <v>0</v>
      </c>
      <c r="Q12" s="8">
        <v>0</v>
      </c>
      <c r="R12" s="7">
        <v>4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7">
        <v>3</v>
      </c>
      <c r="Y12" s="8">
        <v>0</v>
      </c>
      <c r="Z12" s="8">
        <v>0</v>
      </c>
      <c r="AA12" s="7">
        <v>3</v>
      </c>
      <c r="AB12" s="8">
        <v>0</v>
      </c>
      <c r="AC12" s="8">
        <v>0</v>
      </c>
      <c r="AD12" s="7">
        <v>3</v>
      </c>
      <c r="AE12" s="8">
        <v>0</v>
      </c>
      <c r="AF12" s="8">
        <v>0</v>
      </c>
      <c r="AG12" s="7">
        <v>2</v>
      </c>
      <c r="AH12" s="8">
        <v>0</v>
      </c>
      <c r="AI12" s="8">
        <v>0</v>
      </c>
      <c r="AJ12" s="7">
        <v>3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7">
        <f t="shared" si="3"/>
        <v>28</v>
      </c>
      <c r="AQ12" s="7">
        <v>3</v>
      </c>
      <c r="AR12" s="7"/>
      <c r="AS12" s="7"/>
      <c r="AT12" s="7">
        <v>2</v>
      </c>
      <c r="AU12" s="7">
        <v>1</v>
      </c>
      <c r="AV12" s="7"/>
      <c r="AW12" s="7"/>
      <c r="AX12" s="7"/>
      <c r="AY12" s="1" t="s">
        <v>31</v>
      </c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>
        <f t="shared" si="4"/>
        <v>6</v>
      </c>
      <c r="BK12" s="14">
        <f t="shared" si="5"/>
        <v>34</v>
      </c>
      <c r="BL12" s="6"/>
      <c r="BM12" s="1" t="s">
        <v>31</v>
      </c>
      <c r="BN12" s="7"/>
      <c r="BO12" s="7"/>
      <c r="BP12" s="7"/>
      <c r="BQ12" s="7"/>
      <c r="BR12" s="7"/>
      <c r="BS12" s="7"/>
      <c r="BT12" s="7"/>
      <c r="BU12" s="7"/>
      <c r="BV12" s="7"/>
      <c r="BW12" s="1" t="s">
        <v>31</v>
      </c>
      <c r="BX12" s="1" t="s">
        <v>31</v>
      </c>
      <c r="BY12" s="7"/>
      <c r="BZ12" s="7"/>
      <c r="CA12" s="7"/>
      <c r="CB12" s="7"/>
      <c r="CC12" s="7"/>
      <c r="CD12" s="7"/>
      <c r="CE12" s="1" t="s">
        <v>31</v>
      </c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1" t="s">
        <v>31</v>
      </c>
      <c r="CQ12" s="1" t="s">
        <v>31</v>
      </c>
      <c r="CR12" s="14"/>
      <c r="CS12" s="6" t="s">
        <v>31</v>
      </c>
      <c r="CT12" s="9"/>
    </row>
    <row r="13" spans="1:98" s="10" customFormat="1" x14ac:dyDescent="0.25">
      <c r="A13" s="21" t="s">
        <v>104</v>
      </c>
      <c r="B13" s="21" t="s">
        <v>115</v>
      </c>
      <c r="C13" s="21" t="s">
        <v>116</v>
      </c>
      <c r="D13" s="21" t="s">
        <v>66</v>
      </c>
      <c r="E13" s="21" t="s">
        <v>22</v>
      </c>
      <c r="F13" s="21"/>
      <c r="G13" s="21" t="s">
        <v>26</v>
      </c>
      <c r="H13" s="21" t="s">
        <v>23</v>
      </c>
      <c r="I13" s="7">
        <v>5</v>
      </c>
      <c r="J13" s="8">
        <v>0</v>
      </c>
      <c r="K13" s="7">
        <v>2</v>
      </c>
      <c r="L13" s="7">
        <v>2</v>
      </c>
      <c r="M13" s="8">
        <v>0</v>
      </c>
      <c r="N13" s="8">
        <v>0</v>
      </c>
      <c r="O13" s="7">
        <v>1</v>
      </c>
      <c r="P13" s="8">
        <v>0</v>
      </c>
      <c r="Q13" s="8">
        <v>0</v>
      </c>
      <c r="R13" s="7">
        <v>4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7">
        <v>3</v>
      </c>
      <c r="Y13" s="8">
        <v>0</v>
      </c>
      <c r="Z13" s="8">
        <v>0</v>
      </c>
      <c r="AA13" s="7">
        <v>3</v>
      </c>
      <c r="AB13" s="8">
        <v>0</v>
      </c>
      <c r="AC13" s="8">
        <v>0</v>
      </c>
      <c r="AD13" s="7">
        <v>3</v>
      </c>
      <c r="AE13" s="8">
        <v>0</v>
      </c>
      <c r="AF13" s="8">
        <v>0</v>
      </c>
      <c r="AG13" s="7">
        <v>2</v>
      </c>
      <c r="AH13" s="8">
        <v>0</v>
      </c>
      <c r="AI13" s="8">
        <v>0</v>
      </c>
      <c r="AJ13" s="7">
        <v>3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7">
        <f t="shared" si="3"/>
        <v>28</v>
      </c>
      <c r="AQ13" s="7">
        <v>3</v>
      </c>
      <c r="AR13" s="7"/>
      <c r="AS13" s="7"/>
      <c r="AT13" s="7">
        <v>2</v>
      </c>
      <c r="AU13" s="7">
        <v>1</v>
      </c>
      <c r="AV13" s="7"/>
      <c r="AW13" s="7"/>
      <c r="AX13" s="7"/>
      <c r="AY13" s="1" t="s">
        <v>31</v>
      </c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>
        <f t="shared" si="4"/>
        <v>6</v>
      </c>
      <c r="BK13" s="14">
        <f t="shared" si="5"/>
        <v>34</v>
      </c>
      <c r="BL13" s="6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1" t="s">
        <v>31</v>
      </c>
      <c r="BX13" s="7"/>
      <c r="BY13" s="7"/>
      <c r="BZ13" s="7"/>
      <c r="CA13" s="7"/>
      <c r="CB13" s="7"/>
      <c r="CC13" s="7"/>
      <c r="CD13" s="7"/>
      <c r="CE13" s="1" t="s">
        <v>31</v>
      </c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1" t="s">
        <v>31</v>
      </c>
      <c r="CQ13" s="1" t="s">
        <v>31</v>
      </c>
      <c r="CR13" s="14"/>
      <c r="CS13" s="6" t="s">
        <v>31</v>
      </c>
      <c r="CT13" s="9"/>
    </row>
    <row r="14" spans="1:98" s="10" customFormat="1" ht="17.25" thickBot="1" x14ac:dyDescent="0.3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>
        <f t="shared" ref="AP14" si="6">SUM(I14:AO14)</f>
        <v>0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7"/>
      <c r="BL14" s="11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7"/>
      <c r="CS14" s="11"/>
      <c r="CT14" s="18"/>
    </row>
    <row r="15" spans="1:98" s="10" customFormat="1" ht="63.75" customHeight="1" thickTop="1" thickBot="1" x14ac:dyDescent="0.3">
      <c r="A15" s="20" t="s">
        <v>73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8"/>
    </row>
    <row r="16" spans="1:98" ht="155.25" customHeight="1" thickTop="1" x14ac:dyDescent="0.25">
      <c r="A16" s="22" t="s">
        <v>103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</row>
  </sheetData>
  <mergeCells count="85">
    <mergeCell ref="AW4:BI4"/>
    <mergeCell ref="BL4:BL5"/>
    <mergeCell ref="D3:D5"/>
    <mergeCell ref="E3:E5"/>
    <mergeCell ref="F3:F5"/>
    <mergeCell ref="G3:G5"/>
    <mergeCell ref="H3:H5"/>
    <mergeCell ref="AM3:AO3"/>
    <mergeCell ref="AP3:AP5"/>
    <mergeCell ref="AG4:AI4"/>
    <mergeCell ref="AJ4:AL4"/>
    <mergeCell ref="AM4:AO4"/>
    <mergeCell ref="X4:Z4"/>
    <mergeCell ref="AA4:AC4"/>
    <mergeCell ref="AD4:AF4"/>
    <mergeCell ref="AA3:AC3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BX4:BX5"/>
    <mergeCell ref="BM4:BM5"/>
    <mergeCell ref="BN4:BN5"/>
    <mergeCell ref="BO4:BO5"/>
    <mergeCell ref="BP4:BP5"/>
    <mergeCell ref="BQ4:BQ5"/>
    <mergeCell ref="BR4:BR5"/>
    <mergeCell ref="AD3:AF3"/>
    <mergeCell ref="AG3:AI3"/>
    <mergeCell ref="AJ3:AL3"/>
    <mergeCell ref="I4:K4"/>
    <mergeCell ref="L4:N4"/>
    <mergeCell ref="O4:Q4"/>
    <mergeCell ref="R4:T4"/>
    <mergeCell ref="U4:W4"/>
    <mergeCell ref="BS4:BS5"/>
    <mergeCell ref="BT4:BT5"/>
    <mergeCell ref="BU4:BU5"/>
    <mergeCell ref="BV4:BV5"/>
    <mergeCell ref="BW4:BW5"/>
    <mergeCell ref="CI4:CI5"/>
    <mergeCell ref="CJ4:CJ5"/>
    <mergeCell ref="BY4:BY5"/>
    <mergeCell ref="BZ4:BZ5"/>
    <mergeCell ref="CA4:CA5"/>
    <mergeCell ref="CB4:CB5"/>
    <mergeCell ref="CC4:CC5"/>
    <mergeCell ref="CD4:CD5"/>
    <mergeCell ref="A16:CT16"/>
    <mergeCell ref="CS4:CS5"/>
    <mergeCell ref="CT4:CT5"/>
    <mergeCell ref="B15:CT15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</mergeCells>
  <phoneticPr fontId="3" type="noConversion"/>
  <dataValidations count="4">
    <dataValidation type="list" allowBlank="1" showInputMessage="1" showErrorMessage="1" sqref="G14" xr:uid="{00000000-0002-0000-0000-000002000000}">
      <formula1>"Ⅰ,Ⅱ,Ⅲ,Ⅰ、Ⅱ,Ⅰ、Ⅲ,Ⅱ、Ⅲ,Ⅰ、Ⅱ、Ⅲ"</formula1>
    </dataValidation>
    <dataValidation type="list" allowBlank="1" showInputMessage="1" showErrorMessage="1" sqref="BL8:CT14 AY6:AY13 BW6:BW7 BX7 CE6:CE7 CP6:CQ7 CS6:CS7" xr:uid="{00000000-0002-0000-0000-000000000000}">
      <formula1>"✔"</formula1>
    </dataValidation>
    <dataValidation type="list" allowBlank="1" showInputMessage="1" showErrorMessage="1" sqref="H6:H14" xr:uid="{00000000-0002-0000-0000-000001000000}">
      <formula1>"直接,間接"</formula1>
    </dataValidation>
    <dataValidation type="list" allowBlank="1" showInputMessage="1" showErrorMessage="1" sqref="G6:G13" xr:uid="{00000000-0002-0000-0000-000003000000}">
      <formula1>"Ⅰ,Ⅱ,Ⅲ,Ⅰ、Ⅱ"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身障類(巡迴輔導)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Jilu Yakaw</cp:lastModifiedBy>
  <cp:lastPrinted>2024-04-15T02:32:59Z</cp:lastPrinted>
  <dcterms:created xsi:type="dcterms:W3CDTF">2018-05-21T04:41:39Z</dcterms:created>
  <dcterms:modified xsi:type="dcterms:W3CDTF">2025-01-07T08:41:39Z</dcterms:modified>
</cp:coreProperties>
</file>